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64164E7B-B2CD-4FBE-8805-C947789C63C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<sst xmlns="http://schemas.openxmlformats.org/spreadsheetml/2006/main" count="49" uniqueCount="42">
  <si>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</si>
  <si>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</si>
  <si>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</si>
  <si>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</si>
  <si>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</si>
  <si>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</si>
  <si>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</si>
  <si>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</si>
  <si>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</si>
  <si>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</si>
  <si>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</si>
  <si>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</si>
  <si>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</si>
  <si>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</si>
  <si>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</si>
  <si>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</si>
  <si>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</si>
  <si>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</si>
  <si>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</si>
  <si>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</si>
  <si>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</si>
  <si>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</si>
  <si>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</si>
  <si>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</si>
  <si>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</si>
  <si>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</si>
  <si>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</si>
  <si>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</si>
  <si>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</si>
  <si>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</si>
  <si>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</si>
  <si>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</si>
  <si>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</si>
  <si>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</si>
  <si>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</si>
  <si>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</si>
  <si>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</si>
  <si>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</si>
  <si>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</si>
  <si>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HMK GRUP YAPI</t>
  </si>
  <si>
    <t>06,05,2024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</si>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</sst>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45419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224160</v>
      </c>
      <c r="F5" s="1"/>
      <c r="G5" s="13" t="str">
        <f t="shared" ref="G5" si="0">IF(A5="","",(A5))</f>
        <v>HMK GRUP YAPI</v>
      </c>
      <c r="H5" s="12"/>
      <c r="I5" s="12">
        <v>224160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5996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224160</v>
      </c>
      <c r="F22" s="1"/>
      <c r="G22" s="16" t="s">
        <v>17</v>
      </c>
      <c r="H22" s="17">
        <f>SUM(H5:H21)</f>
        <v>5996</v>
      </c>
      <c r="I22" s="17">
        <f>SUM(I5:I21)</f>
        <v>224160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410348</v>
      </c>
      <c r="D25" s="18">
        <v>411484</v>
      </c>
      <c r="E25" s="19">
        <f>IF(C25="","",SUM(D25-C25))</f>
        <v>1136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5611</v>
      </c>
      <c r="D26" s="21"/>
      <c r="E26" s="20">
        <f>IF(C26="","",SUM(C26/E25))</f>
        <v>4.939260563380282</v>
      </c>
      <c r="F26" s="1"/>
      <c r="G26" s="11" t="s">
        <v>26</v>
      </c>
      <c r="H26" s="12">
        <v>5611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5996</v>
      </c>
      <c r="D27" s="21"/>
      <c r="E27" s="22">
        <f>SUM(C27/E22)</f>
        <v>2.6748750892219841E-2</v>
      </c>
      <c r="F27" s="1"/>
      <c r="G27" s="11" t="s">
        <v>28</v>
      </c>
      <c r="H27" s="12">
        <v>385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5996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2024-05-07T07:09:29Z</cp:lastPrinted>
  <dcterms:created xsi:type="dcterms:W3CDTF">2022-08-24T05:29:34Z</dcterms:created>
  <dcterms:modified xsi:type="dcterms:W3CDTF">2024-05-07T11:24:19Z</dcterms:modified>
</cp:coreProperties>
</file>